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<sst xmlns="http://schemas.openxmlformats.org/spreadsheetml/2006/main" count="206" uniqueCount="204">
  <si>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</si>
  <si>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</si>
  <si>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</si>
  <si>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</si>
  <si>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</si>
  <si>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</si>
  <si>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</si>
  <si>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</si>
  <si>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</si>
  <si>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</si>
  <si>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</si>
  <si>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</si>
  <si>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</si>
  <si>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</si>
  <si>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</si>
  <si>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</si>
  <si>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</si>
  <si>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</si>
  <si>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</si>
  <si>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</si>
  <si>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</si>
  <si>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</si>
  <si>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</si>
  <si>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</si>
  <si>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</si>
  <si>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</si>
  <si>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</si>
  <si>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</si>
  <si>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</si>
  <si>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</si>
  <si>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</si>
  <si>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</si>
  <si>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</si>
  <si>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</si>
  <si>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</si>
  <si>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</si>
  <si>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</si>
  <si>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</si>
  <si>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</si>
  <si>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</si>
  <si>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</si>
  <si>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</si>
  <si>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</si>
  <si>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</si>
  <si>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</si>
  <si>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</si>
  <si>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</si>
  <si>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</si>
  <si>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</si>
  <si>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</si>
  <si>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</si>
  <si>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</si>
  <si>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</si>
  <si>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</si>
  <si>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</si>
  <si>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</si>
  <si>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</si>
  <si>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</si>
  <si>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</si>
  <si>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</si>
  <si>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</si>
  <si>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</si>
  <si>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</si>
  <si>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</si>
  <si>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</si>
  <si>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</si>
  <si>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</si>
  <si>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</si>
  <si>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</si>
  <si>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</si>
  <si>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</si>
  <si>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</si>
  <si>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</si>
  <si>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</si>
  <si>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</si>
  <si>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</si>
  <si>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</si>
  <si>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</si>
  <si>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</si>
  <si>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</si>
  <si>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</si>
  <si>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</si>
  <si>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</si>
  <si>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</si>
  <si>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</si>
  <si>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</si>
  <si>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</si>
  <si>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</si>
  <si>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</si>
  <si>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</si>
  <si>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</si>
  <si>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</si>
  <si>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</si>
  <si>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</si>
  <si>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</si>
  <si>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</si>
  <si>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</si>
  <si>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</si>
  <si>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</si>
  <si>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</si>
  <si>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</si>
  <si>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</si>
  <si>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</si>
  <si>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</si>
  <si>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</si>
  <si>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</si>
  <si>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</si>
  <si>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</si>
  <si>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</si>
  <si>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</si>
  <si>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</si>
  <si>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</si>
  <si>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</si>
  <si>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</si>
  <si>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</si>
  <si>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</si>
  <si>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</si>
  <si>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</si>
  <si>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</si>
  <si>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</si>
  <si>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</si>
  <si>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</si>
  <si>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</si>
  <si>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</si>
  <si>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</si>
  <si>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</si>
  <si>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</si>
  <si>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</si>
  <si>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</si>
  <si>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</si>
  <si>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</si>
  <si>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</si>
  <si>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</si>
  <si>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</si>
  <si>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</si>
  <si>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</si>
  <si>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</si>
  <si>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</si>
  <si>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</si>
  <si>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</si>
  <si>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</si>
  <si>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</si>
  <si>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</si>
  <si>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</si>
  <si>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</si>
  <si>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</si>
  <si>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</si>
  <si>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</si>
  <si>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</si>
  <si>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</si>
  <si>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</si>
  <si>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</si>
  <si>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</si>
  <si>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</si>
  <si>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</si>
  <si>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</si>
  <si>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</si>
  <si>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</si>
  <si>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</si>
  <si>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</si>
  <si>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</si>
  <si>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</si>
  <si>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</si>
  <si>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</si>
  <si>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</si>
  <si>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</si>
  <si>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</si>
  <si>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</si>
  <si>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</si>
  <si>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</si>
  <si>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</si>
  <si>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</si>
  <si>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</si>
  <si>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</si>
  <si>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</si>
  <si>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</si>
  <si>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</si>
  <si>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</si>
  <si>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</si>
  <si>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</si>
  <si>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</si>
  <si>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</si>
  <si>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</si>
  <si>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</si>
  <si>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</si>
  <si>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</si>
  <si>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</si>
  <si>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</si>
  <si>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</si>
  <si>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</si>
  <si>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</si>
  <si>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</si>
  <si>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</si>
  <si>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</si>
  <si>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</si>
  <si>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</si>
  <si>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</si>
  <si>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</si>
  <si>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</si>
  <si>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</si>
  <si>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</si>
  <si>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</si>
  <si>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TRUST INTERNATIONAL TRANSPORT</t>
  </si>
  <si>
    <t>الثقة للنقل الدولي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</si>
</sst>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131055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0.52</v>
      </c>
      <c r="F6" s="13">
        <v>0.61</v>
      </c>
      <c r="G6" s="13">
        <v>1.04</v>
      </c>
      <c r="H6" s="4" t="s">
        <v>139</v>
      </c>
    </row>
    <row r="7" spans="4:8" ht="20.100000000000001" customHeight="1">
      <c r="D7" s="10" t="s">
        <v>126</v>
      </c>
      <c r="E7" s="14">
        <v>7445.7</v>
      </c>
      <c r="F7" s="14">
        <v>628.11</v>
      </c>
      <c r="G7" s="14">
        <v>327209</v>
      </c>
      <c r="H7" s="4" t="s">
        <v>140</v>
      </c>
    </row>
    <row r="8" spans="4:8" ht="20.100000000000001" customHeight="1">
      <c r="D8" s="10" t="s">
        <v>25</v>
      </c>
      <c r="E8" s="14">
        <v>13651</v>
      </c>
      <c r="F8" s="14">
        <v>1107</v>
      </c>
      <c r="G8" s="14">
        <v>300200</v>
      </c>
      <c r="H8" s="4" t="s">
        <v>1</v>
      </c>
    </row>
    <row r="9" spans="4:8" ht="20.100000000000001" customHeight="1">
      <c r="D9" s="10" t="s">
        <v>26</v>
      </c>
      <c r="E9" s="14">
        <v>10</v>
      </c>
      <c r="F9" s="14">
        <v>13</v>
      </c>
      <c r="G9" s="14">
        <v>5</v>
      </c>
      <c r="H9" s="4" t="s">
        <v>2</v>
      </c>
    </row>
    <row r="10" spans="4:8" ht="20.100000000000001" customHeight="1">
      <c r="D10" s="10" t="s">
        <v>27</v>
      </c>
      <c r="E10" s="14">
        <v>3434750</v>
      </c>
      <c r="F10" s="14">
        <v>3434750</v>
      </c>
      <c r="G10" s="14">
        <v>3434750</v>
      </c>
      <c r="H10" s="4" t="s">
        <v>24</v>
      </c>
    </row>
    <row r="11" spans="4:8" ht="20.100000000000001" customHeight="1">
      <c r="D11" s="10" t="s">
        <v>127</v>
      </c>
      <c r="E11" s="14">
        <v>1786070</v>
      </c>
      <c r="F11" s="14">
        <v>2095197.5</v>
      </c>
      <c r="G11" s="14">
        <v>3572140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47726</v>
      </c>
      <c r="F16" s="59">
        <v>12799</v>
      </c>
      <c r="G16" s="59">
        <v>17964</v>
      </c>
      <c r="H16" s="3" t="s">
        <v>58</v>
      </c>
    </row>
    <row r="17" spans="4:8" ht="20.100000000000001" customHeight="1">
      <c r="D17" s="10" t="s">
        <v>128</v>
      </c>
      <c r="E17" s="57">
        <v>514999</v>
      </c>
      <c r="F17" s="57">
        <v>150180</v>
      </c>
      <c r="G17" s="57">
        <v>164795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4" t="s">
        <v>171</v>
      </c>
    </row>
    <row r="22" spans="4:8" ht="20.100000000000001" customHeight="1">
      <c r="D22" s="19" t="s">
        <v>182</v>
      </c>
      <c r="E22" s="57">
        <v>52971</v>
      </c>
      <c r="F22" s="57">
        <v>124307</v>
      </c>
      <c r="G22" s="57">
        <v>124700</v>
      </c>
      <c r="H22" s="4" t="s">
        <v>172</v>
      </c>
    </row>
    <row r="23" spans="4:8" ht="20.100000000000001" customHeight="1">
      <c r="D23" s="10" t="s">
        <v>70</v>
      </c>
      <c r="E23" s="57">
        <v>1221237</v>
      </c>
      <c r="F23" s="57">
        <v>363727</v>
      </c>
      <c r="G23" s="57">
        <v>428616</v>
      </c>
      <c r="H23" s="4" t="s">
        <v>60</v>
      </c>
    </row>
    <row r="24" spans="4:8" ht="20.100000000000001" customHeight="1">
      <c r="D24" s="10" t="s">
        <v>98</v>
      </c>
      <c r="E24" s="57">
        <v>4300</v>
      </c>
      <c r="F24" s="57">
        <v>5250</v>
      </c>
      <c r="G24" s="57">
        <v>4400</v>
      </c>
      <c r="H24" s="4" t="s">
        <v>82</v>
      </c>
    </row>
    <row r="25" spans="4:8" ht="20.100000000000001" customHeight="1">
      <c r="D25" s="10" t="s">
        <v>158</v>
      </c>
      <c r="E25" s="57">
        <v>1304546</v>
      </c>
      <c r="F25" s="57">
        <v>1852204</v>
      </c>
      <c r="G25" s="57">
        <v>2103143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1304546</v>
      </c>
      <c r="F28" s="57">
        <v>1852204</v>
      </c>
      <c r="G28" s="57">
        <v>2103143</v>
      </c>
      <c r="H28" s="4" t="s">
        <v>175</v>
      </c>
    </row>
    <row r="29" spans="4:8" ht="20.100000000000001" customHeight="1">
      <c r="D29" s="10" t="s">
        <v>72</v>
      </c>
      <c r="E29" s="57">
        <v>0</v>
      </c>
      <c r="F29" s="57">
        <v>1065754</v>
      </c>
      <c r="G29" s="57">
        <v>1065754</v>
      </c>
      <c r="H29" s="4" t="s">
        <v>176</v>
      </c>
    </row>
    <row r="30" spans="4:8" ht="20.100000000000001" customHeight="1">
      <c r="D30" s="21" t="s">
        <v>29</v>
      </c>
      <c r="E30" s="60">
        <v>2530083</v>
      </c>
      <c r="F30" s="60">
        <v>3286935</v>
      </c>
      <c r="G30" s="60">
        <v>3601913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50883</v>
      </c>
      <c r="F35" s="59">
        <v>137199</v>
      </c>
      <c r="G35" s="59">
        <v>26205</v>
      </c>
      <c r="H35" s="3" t="s">
        <v>150</v>
      </c>
    </row>
    <row r="36" spans="4:8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1228351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522092</v>
      </c>
      <c r="F39" s="57">
        <v>1808134</v>
      </c>
      <c r="G39" s="57">
        <v>1469148</v>
      </c>
      <c r="H39" s="4" t="s">
        <v>86</v>
      </c>
    </row>
    <row r="40" spans="4:8" ht="20.100000000000001" customHeight="1">
      <c r="D40" s="10" t="s">
        <v>105</v>
      </c>
      <c r="E40" s="57">
        <v>0</v>
      </c>
      <c r="F40" s="57">
        <v>50334</v>
      </c>
      <c r="G40" s="57">
        <v>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522092</v>
      </c>
      <c r="F43" s="60">
        <v>1858468</v>
      </c>
      <c r="G43" s="60">
        <v>1469148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3434750</v>
      </c>
      <c r="F46" s="59">
        <v>3434750</v>
      </c>
      <c r="G46" s="59">
        <v>3434750</v>
      </c>
      <c r="H46" s="3" t="s">
        <v>5</v>
      </c>
    </row>
    <row r="47" spans="4:8" ht="20.100000000000001" customHeight="1">
      <c r="D47" s="10" t="s">
        <v>31</v>
      </c>
      <c r="E47" s="57">
        <v>3434750</v>
      </c>
      <c r="F47" s="57">
        <v>3434750</v>
      </c>
      <c r="G47" s="57">
        <v>3434750</v>
      </c>
      <c r="H47" s="4" t="s">
        <v>6</v>
      </c>
    </row>
    <row r="48" spans="4:8" ht="20.100000000000001" customHeight="1">
      <c r="D48" s="10" t="s">
        <v>130</v>
      </c>
      <c r="E48" s="57">
        <v>3434750</v>
      </c>
      <c r="F48" s="57">
        <v>3434750</v>
      </c>
      <c r="G48" s="57">
        <v>3434750</v>
      </c>
      <c r="H48" s="4" t="s">
        <v>7</v>
      </c>
    </row>
    <row r="49" spans="4:8" ht="20.100000000000001" customHeight="1">
      <c r="D49" s="10" t="s">
        <v>73</v>
      </c>
      <c r="E49" s="57">
        <v>94431</v>
      </c>
      <c r="F49" s="57">
        <v>36671</v>
      </c>
      <c r="G49" s="57">
        <v>36671</v>
      </c>
      <c r="H49" s="4" t="s">
        <v>61</v>
      </c>
    </row>
    <row r="50" spans="4:8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/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-2075</v>
      </c>
      <c r="F57" s="57">
        <v>-1125</v>
      </c>
      <c r="G57" s="57">
        <v>-1975</v>
      </c>
      <c r="H57" s="4" t="s">
        <v>62</v>
      </c>
    </row>
    <row r="58" spans="4:8" ht="20.100000000000001" customHeight="1">
      <c r="D58" s="10" t="s">
        <v>39</v>
      </c>
      <c r="E58" s="57">
        <v>-1519115</v>
      </c>
      <c r="F58" s="57">
        <v>-2041829</v>
      </c>
      <c r="G58" s="57">
        <v>-1336681</v>
      </c>
      <c r="H58" s="4" t="s">
        <v>155</v>
      </c>
    </row>
    <row r="59" spans="4:8" ht="20.100000000000001" customHeight="1">
      <c r="D59" s="10" t="s">
        <v>38</v>
      </c>
      <c r="E59" s="57">
        <v>2007991</v>
      </c>
      <c r="F59" s="57">
        <v>1428467</v>
      </c>
      <c r="G59" s="57">
        <v>2132765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2530083</v>
      </c>
      <c r="F61" s="60">
        <v>3286935</v>
      </c>
      <c r="G61" s="60">
        <v>3601913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700969</v>
      </c>
      <c r="F65" s="59">
        <v>1133674</v>
      </c>
      <c r="G65" s="59">
        <v>1651205</v>
      </c>
      <c r="H65" s="3" t="s">
        <v>88</v>
      </c>
    </row>
    <row r="66" spans="4:8" ht="20.100000000000001" customHeight="1">
      <c r="D66" s="10" t="s">
        <v>110</v>
      </c>
      <c r="E66" s="57">
        <v>944405</v>
      </c>
      <c r="F66" s="57">
        <v>1094295</v>
      </c>
      <c r="G66" s="57">
        <v>1335093</v>
      </c>
      <c r="H66" s="4" t="s">
        <v>89</v>
      </c>
    </row>
    <row r="67" spans="4:8" ht="20.100000000000001" customHeight="1">
      <c r="D67" s="10" t="s">
        <v>132</v>
      </c>
      <c r="E67" s="57">
        <v>-243436</v>
      </c>
      <c r="F67" s="57">
        <v>39379</v>
      </c>
      <c r="G67" s="57">
        <v>316112</v>
      </c>
      <c r="H67" s="4" t="s">
        <v>90</v>
      </c>
    </row>
    <row r="68" spans="4:8" ht="20.100000000000001" customHeight="1">
      <c r="D68" s="10" t="s">
        <v>111</v>
      </c>
      <c r="E68" s="57">
        <v>404674</v>
      </c>
      <c r="F68" s="57">
        <v>322133</v>
      </c>
      <c r="G68" s="57">
        <v>333723</v>
      </c>
      <c r="H68" s="4" t="s">
        <v>91</v>
      </c>
    </row>
    <row r="69" spans="4:8" ht="20.100000000000001" customHeight="1">
      <c r="D69" s="10" t="s">
        <v>112</v>
      </c>
      <c r="E69" s="57">
        <v>208919</v>
      </c>
      <c r="F69" s="57">
        <v>209645</v>
      </c>
      <c r="G69" s="57">
        <v>224981</v>
      </c>
      <c r="H69" s="4" t="s">
        <v>92</v>
      </c>
    </row>
    <row r="70" spans="4:8" ht="20.100000000000001" customHeight="1">
      <c r="D70" s="10" t="s">
        <v>113</v>
      </c>
      <c r="E70" s="57">
        <v>25105</v>
      </c>
      <c r="F70" s="57">
        <v>29642</v>
      </c>
      <c r="G70" s="57">
        <v>255845</v>
      </c>
      <c r="H70" s="4" t="s">
        <v>93</v>
      </c>
    </row>
    <row r="71" spans="4:8" ht="20.100000000000001" customHeight="1">
      <c r="D71" s="10" t="s">
        <v>114</v>
      </c>
      <c r="E71" s="57">
        <v>198715</v>
      </c>
      <c r="F71" s="57">
        <v>241872</v>
      </c>
      <c r="G71" s="57">
        <v>33631</v>
      </c>
      <c r="H71" s="4" t="s">
        <v>94</v>
      </c>
    </row>
    <row r="72" spans="4:8" ht="20.100000000000001" customHeight="1">
      <c r="D72" s="10" t="s">
        <v>115</v>
      </c>
      <c r="E72" s="57">
        <v>-1055744</v>
      </c>
      <c r="F72" s="57">
        <v>-734271</v>
      </c>
      <c r="G72" s="57">
        <v>-276223</v>
      </c>
      <c r="H72" s="4" t="s">
        <v>95</v>
      </c>
    </row>
    <row r="73" spans="4:8" ht="20.100000000000001" customHeight="1">
      <c r="D73" s="10" t="s">
        <v>116</v>
      </c>
      <c r="E73" s="57">
        <v>1703446</v>
      </c>
      <c r="F73" s="57">
        <v>173806</v>
      </c>
      <c r="G73" s="57">
        <v>19093</v>
      </c>
      <c r="H73" s="4" t="s">
        <v>63</v>
      </c>
    </row>
    <row r="74" spans="4:8" ht="20.100000000000001" customHeight="1">
      <c r="D74" s="10" t="s">
        <v>117</v>
      </c>
      <c r="E74" s="57">
        <v>25105</v>
      </c>
      <c r="F74" s="57">
        <v>29642</v>
      </c>
      <c r="G74" s="57">
        <v>16684</v>
      </c>
      <c r="H74" s="4" t="s">
        <v>64</v>
      </c>
    </row>
    <row r="75" spans="4:8" ht="20.100000000000001" customHeight="1">
      <c r="D75" s="10" t="s">
        <v>123</v>
      </c>
      <c r="E75" s="57">
        <v>622597</v>
      </c>
      <c r="F75" s="57">
        <v>-590107</v>
      </c>
      <c r="G75" s="57">
        <v>-273814</v>
      </c>
      <c r="H75" s="4" t="s">
        <v>96</v>
      </c>
    </row>
    <row r="76" spans="4:8" ht="20.100000000000001" customHeight="1">
      <c r="D76" s="10" t="s">
        <v>118</v>
      </c>
      <c r="E76" s="57">
        <v>0</v>
      </c>
      <c r="F76" s="57">
        <v>106052</v>
      </c>
      <c r="G76" s="57">
        <v>129068</v>
      </c>
      <c r="H76" s="4" t="s">
        <v>97</v>
      </c>
    </row>
    <row r="77" spans="4:8" ht="20.100000000000001" customHeight="1">
      <c r="D77" s="10" t="s">
        <v>190</v>
      </c>
      <c r="E77" s="57">
        <v>622597</v>
      </c>
      <c r="F77" s="57">
        <v>-696159</v>
      </c>
      <c r="G77" s="57">
        <v>-402882</v>
      </c>
      <c r="H77" s="50" t="s">
        <v>199</v>
      </c>
    </row>
    <row r="78" spans="4:8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45000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577597</v>
      </c>
      <c r="F82" s="57">
        <v>-696159</v>
      </c>
      <c r="G82" s="57">
        <v>-402882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577597</v>
      </c>
      <c r="F84" s="60">
        <v>-696159</v>
      </c>
      <c r="G84" s="60">
        <v>-402882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12799</v>
      </c>
      <c r="F88" s="59">
        <v>17964</v>
      </c>
      <c r="G88" s="59">
        <v>149059</v>
      </c>
      <c r="H88" s="3" t="s">
        <v>16</v>
      </c>
    </row>
    <row r="89" spans="4:8" ht="20.100000000000001" customHeight="1">
      <c r="D89" s="10" t="s">
        <v>43</v>
      </c>
      <c r="E89" s="57">
        <v>-2944150</v>
      </c>
      <c r="F89" s="57">
        <v>1107733</v>
      </c>
      <c r="G89" s="57">
        <v>-88372</v>
      </c>
      <c r="H89" s="4" t="s">
        <v>17</v>
      </c>
    </row>
    <row r="90" spans="4:8" ht="20.100000000000001" customHeight="1">
      <c r="D90" s="10" t="s">
        <v>44</v>
      </c>
      <c r="E90" s="57">
        <v>3096000</v>
      </c>
      <c r="F90" s="57">
        <v>-1470</v>
      </c>
      <c r="G90" s="57">
        <v>-3883</v>
      </c>
      <c r="H90" s="4" t="s">
        <v>18</v>
      </c>
    </row>
    <row r="91" spans="4:8" ht="20.100000000000001" customHeight="1">
      <c r="D91" s="10" t="s">
        <v>45</v>
      </c>
      <c r="E91" s="57">
        <v>-116923</v>
      </c>
      <c r="F91" s="57">
        <v>-1111428</v>
      </c>
      <c r="G91" s="57">
        <v>-38840</v>
      </c>
      <c r="H91" s="4" t="s">
        <v>19</v>
      </c>
    </row>
    <row r="92" spans="4:8" ht="20.100000000000001" customHeight="1">
      <c r="D92" s="21" t="s">
        <v>47</v>
      </c>
      <c r="E92" s="60">
        <v>47726</v>
      </c>
      <c r="F92" s="60">
        <v>12799</v>
      </c>
      <c r="G92" s="60">
        <v>17964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0.39743795036028823</v>
      </c>
      <c r="F96" s="22">
        <f>+F8*100/F10</f>
        <v>3.2229419899556008E-2</v>
      </c>
      <c r="G96" s="22">
        <f>+G8*100/G10</f>
        <v>8.740082975471287</v>
      </c>
      <c r="H96" s="3" t="s">
        <v>22</v>
      </c>
    </row>
    <row r="97" spans="1:14" ht="20.100000000000001" customHeight="1">
      <c r="D97" s="10" t="s">
        <v>49</v>
      </c>
      <c r="E97" s="13">
        <f>+E84/E10</f>
        <v>0.16816274838052259</v>
      </c>
      <c r="F97" s="13">
        <f>+F84/F10</f>
        <v>-0.20268112671955746</v>
      </c>
      <c r="G97" s="13">
        <f>+G84/G10</f>
        <v>-0.11729587306208603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0.58461052478346309</v>
      </c>
      <c r="F99" s="13">
        <f>+F59/F10</f>
        <v>0.41588674576024454</v>
      </c>
      <c r="G99" s="13">
        <f>+G59/G10</f>
        <v>0.62093747725453086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3.0922425151100161</v>
      </c>
      <c r="F100" s="13">
        <f>+F11/F84</f>
        <v>-3.0096536854368039</v>
      </c>
      <c r="G100" s="13">
        <f>+G11/G84</f>
        <v>-8.8664671045119903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0.88948107835144674</v>
      </c>
      <c r="F103" s="23">
        <f>+F11/F59</f>
        <v>1.4667454690937907</v>
      </c>
      <c r="G103" s="23">
        <f>+G11/G59</f>
        <v>1.6748868253183073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-34.728497265927594</v>
      </c>
      <c r="F105" s="30">
        <f>+F67*100/F65</f>
        <v>3.4735735317207594</v>
      </c>
      <c r="G105" s="30">
        <f>+G67*100/G65</f>
        <v>19.144321874025334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88.819477038214245</v>
      </c>
      <c r="F106" s="31">
        <f>+F75*100/F65</f>
        <v>-52.052618301204753</v>
      </c>
      <c r="G106" s="31">
        <f>+G75*100/G65</f>
        <v>-16.582677499159704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82.399792287533401</v>
      </c>
      <c r="F107" s="31">
        <f>+F82*100/F65</f>
        <v>-61.407335794946341</v>
      </c>
      <c r="G107" s="31">
        <f>+G82*100/G65</f>
        <v>-24.399272046777959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22.829172007400548</v>
      </c>
      <c r="F108" s="31">
        <f>(F82+F76)*100/F30</f>
        <v>-17.953108290854551</v>
      </c>
      <c r="G108" s="31">
        <f>(G82+G76)*100/G30</f>
        <v>-7.6019048766585975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28.764919763086588</v>
      </c>
      <c r="F109" s="29">
        <f>+F84*100/F59</f>
        <v>-48.734692506022192</v>
      </c>
      <c r="G109" s="29">
        <f>+G84*100/G59</f>
        <v>-18.890126197682353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20.635370460178578</v>
      </c>
      <c r="F111" s="22">
        <f>+F43*100/F30</f>
        <v>56.541063331036362</v>
      </c>
      <c r="G111" s="22">
        <f>+G43*100/G30</f>
        <v>40.787992380715473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79.364629539821422</v>
      </c>
      <c r="F112" s="13">
        <f>+F59*100/F30</f>
        <v>43.458936668963638</v>
      </c>
      <c r="G112" s="13">
        <f>+G59*100/G30</f>
        <v>59.212007619284527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 t="e">
        <f>+E75/E76</f>
        <v>#DIV/0!</v>
      </c>
      <c r="F113" s="23">
        <f>+F75/F76</f>
        <v>-5.5643175046203748</v>
      </c>
      <c r="G113" s="23">
        <f>+G75/G76</f>
        <v>-2.1214708525738368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0.27705375673446286</v>
      </c>
      <c r="F115" s="22">
        <f>+F65/F30</f>
        <v>0.34490307839978585</v>
      </c>
      <c r="G115" s="22">
        <f>+G65/G30</f>
        <v>0.45842445389436115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0.53732792864337475</v>
      </c>
      <c r="F116" s="13">
        <f>+F65/F28</f>
        <v>0.612067569231035</v>
      </c>
      <c r="G116" s="13">
        <f>+G65/G28</f>
        <v>0.78511304271749471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1.0026089008717791</v>
      </c>
      <c r="F117" s="23">
        <f>+F65/F120</f>
        <v>-0.78487157705549748</v>
      </c>
      <c r="G117" s="23">
        <f>+G65/G120</f>
        <v>-1.5868853624876504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2.3391222236693916</v>
      </c>
      <c r="F119" s="58">
        <f>+F23/F39</f>
        <v>0.20116152895747771</v>
      </c>
      <c r="G119" s="58">
        <f>+G23/G39</f>
        <v>0.29174460299438859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699145</v>
      </c>
      <c r="F120" s="60">
        <f>+F23-F39</f>
        <v>-1444407</v>
      </c>
      <c r="G120" s="60">
        <f>+G23-G39</f>
        <v>-1040532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2014-03-05T11:12:45Z</dcterms:modified>
</cp:coreProperties>
</file>